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874\Desktop\"/>
    </mc:Choice>
  </mc:AlternateContent>
  <bookViews>
    <workbookView xWindow="120" yWindow="315" windowWidth="15480" windowHeight="11640" activeTab="1"/>
  </bookViews>
  <sheets>
    <sheet name="ขาเข้า" sheetId="1" r:id="rId1"/>
    <sheet name="ขาออก" sheetId="2" r:id="rId2"/>
  </sheets>
  <calcPr calcId="191029"/>
</workbook>
</file>

<file path=xl/calcChain.xml><?xml version="1.0" encoding="utf-8"?>
<calcChain xmlns="http://schemas.openxmlformats.org/spreadsheetml/2006/main">
  <c r="D19" i="2" l="1"/>
  <c r="E19" i="2"/>
  <c r="D16" i="1"/>
  <c r="E16" i="1"/>
  <c r="F16" i="1"/>
  <c r="G16" i="1"/>
</calcChain>
</file>

<file path=xl/sharedStrings.xml><?xml version="1.0" encoding="utf-8"?>
<sst xmlns="http://schemas.openxmlformats.org/spreadsheetml/2006/main" count="243" uniqueCount="73">
  <si>
    <t>รหัส</t>
  </si>
  <si>
    <t>ชนิดสินค้า</t>
  </si>
  <si>
    <t>น้ำหนัก</t>
  </si>
  <si>
    <t>อากร</t>
  </si>
  <si>
    <t>มูลค่าเพิ่ม</t>
  </si>
  <si>
    <t>สรรพสามิต</t>
  </si>
  <si>
    <t>มหาดไทย</t>
  </si>
  <si>
    <t>เทศบาล</t>
  </si>
  <si>
    <t>คธน.</t>
  </si>
  <si>
    <t>หมายเหตุ</t>
  </si>
  <si>
    <t>พิกัด</t>
  </si>
  <si>
    <t>กก.</t>
  </si>
  <si>
    <t>เงินบาท</t>
  </si>
  <si>
    <t xml:space="preserve"> -</t>
  </si>
  <si>
    <t xml:space="preserve"> - </t>
  </si>
  <si>
    <t>ลำดับ</t>
  </si>
  <si>
    <t>ที่</t>
  </si>
  <si>
    <t>อิฐก่อสร้าง</t>
  </si>
  <si>
    <t>สถิติสินค้าส่งออก 20 อันดับ ด่านศุลกากรสตูล</t>
  </si>
  <si>
    <t>มูลค่านำเข้า</t>
  </si>
  <si>
    <t>สถิติสินค้านำเข้า 20 อันดับ ด่านศุลกากรสตูล</t>
  </si>
  <si>
    <t>มูลค่าส่งออก</t>
  </si>
  <si>
    <t>ยอดรวม</t>
  </si>
  <si>
    <t>รวม</t>
  </si>
  <si>
    <t>แป้งข้าวสาลี</t>
  </si>
  <si>
    <t>11010019-000</t>
  </si>
  <si>
    <t>69041000-000</t>
  </si>
  <si>
    <t>03089020-000</t>
  </si>
  <si>
    <t>ปลาสด หรือปลาแช่เย็น</t>
  </si>
  <si>
    <t>21039021-000</t>
  </si>
  <si>
    <t>07052900-000</t>
  </si>
  <si>
    <t>ผักกาดเขียวกวางตุ้ง</t>
  </si>
  <si>
    <t>07070000-000</t>
  </si>
  <si>
    <t>แตงกวาสด</t>
  </si>
  <si>
    <t>08043000-001</t>
  </si>
  <si>
    <t>สับปะรดสด</t>
  </si>
  <si>
    <t>07049010-000</t>
  </si>
  <si>
    <t>กะหลำปลีสด</t>
  </si>
  <si>
    <t>08071100-000</t>
  </si>
  <si>
    <t>แตงโมสด</t>
  </si>
  <si>
    <t>08039090-002</t>
  </si>
  <si>
    <t>กล้วยสด</t>
  </si>
  <si>
    <t>07093000-000</t>
  </si>
  <si>
    <t>มะเขือยาวสด</t>
  </si>
  <si>
    <t>กะปิ</t>
  </si>
  <si>
    <t>07082020-000</t>
  </si>
  <si>
    <t>ถั่วฝักยาวสด</t>
  </si>
  <si>
    <t>03023900-000</t>
  </si>
  <si>
    <t>03063632-000</t>
  </si>
  <si>
    <t>ประจำเดือนธันวาคม 2562</t>
  </si>
  <si>
    <t>03022900-000</t>
  </si>
  <si>
    <t>03063300-002</t>
  </si>
  <si>
    <t>ปูม้า แช่เย็น, กุ้งหัวมัน แช่เย็น</t>
  </si>
  <si>
    <t>03074221-002</t>
  </si>
  <si>
    <t>หอย, ปลาหมึกหอมทั้งตัวแช่เย็น</t>
  </si>
  <si>
    <t>แมงดาจานทั้งตัวแช่เย็น</t>
  </si>
  <si>
    <t>39231090-000</t>
  </si>
  <si>
    <t>ลังพลาสติกเก่าใช้แล้ว</t>
  </si>
  <si>
    <t>52081900-000</t>
  </si>
  <si>
    <t xml:space="preserve">ผ้าคอตตอนผสม </t>
  </si>
  <si>
    <t>73151910-000</t>
  </si>
  <si>
    <t xml:space="preserve">ที่รองโซ่สำหรับจักรยานยนต์ </t>
  </si>
  <si>
    <t>83089090-090</t>
  </si>
  <si>
    <t>เครื่องประดับ</t>
  </si>
  <si>
    <t>84099112-000</t>
  </si>
  <si>
    <t>ข้อเหวี่ยง</t>
  </si>
  <si>
    <t xml:space="preserve"> หมายเหตุ สถิติสินค้านำเข้า ประจำเดือน ธันวาคม 2562 มี 10  อันดับ</t>
  </si>
  <si>
    <t>24022090-000</t>
  </si>
  <si>
    <t>บุหรี่ซิกาแรต</t>
  </si>
  <si>
    <t>กุ้ง ทั้งตัว แช่เย็น</t>
  </si>
  <si>
    <t xml:space="preserve">ลังพลาสติกเก่าใช้แล้ว </t>
  </si>
  <si>
    <t xml:space="preserve"> หมายเหตุ สถิติสินค้าส่งออก ประจำเดือน ธันวาคม 2562 มี 14  อันดับ</t>
  </si>
  <si>
    <t xml:space="preserve"> ประจำเดือน ธันวาคม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</si>
</sst>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20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4" fontId="3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4" fontId="3" fillId="0" borderId="6" xfId="0" applyNumberFormat="1" applyFont="1" applyFill="1" applyBorder="1" applyAlignment="1" applyProtection="1"/>
    <xf numFmtId="4" fontId="3" fillId="0" borderId="6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8" fillId="0" borderId="4" xfId="0" applyFont="1" applyFill="1" applyBorder="1"/>
    <xf numFmtId="4" fontId="3" fillId="0" borderId="0" xfId="0" applyNumberFormat="1" applyFont="1" applyFill="1" applyBorder="1" applyAlignment="1" applyProtection="1"/>
    <xf numFmtId="0" fontId="8" fillId="0" borderId="5" xfId="0" applyFont="1" applyBorder="1"/>
    <xf numFmtId="0" fontId="8" fillId="0" borderId="5" xfId="0" quotePrefix="1" applyFont="1" applyBorder="1"/>
    <xf numFmtId="4" fontId="8" fillId="0" borderId="4" xfId="0" applyNumberFormat="1" applyFont="1" applyFill="1" applyBorder="1"/>
    <xf numFmtId="4" fontId="8" fillId="0" borderId="5" xfId="0" applyNumberFormat="1" applyFont="1" applyFill="1" applyBorder="1"/>
    <xf numFmtId="4" fontId="3" fillId="0" borderId="5" xfId="0" applyNumberFormat="1" applyFont="1" applyFill="1" applyBorder="1"/>
    <xf numFmtId="4" fontId="8" fillId="0" borderId="11" xfId="0" applyNumberFormat="1" applyFont="1" applyFill="1" applyBorder="1"/>
    <xf numFmtId="0" fontId="8" fillId="0" borderId="4" xfId="0" quotePrefix="1" applyFont="1" applyBorder="1"/>
    <xf numFmtId="4" fontId="8" fillId="0" borderId="4" xfId="0" applyNumberFormat="1" applyFont="1" applyBorder="1"/>
    <xf numFmtId="4" fontId="8" fillId="0" borderId="5" xfId="0" applyNumberFormat="1" applyFont="1" applyBorder="1"/>
    <xf numFmtId="0" fontId="8" fillId="0" borderId="11" xfId="0" quotePrefix="1" applyFont="1" applyBorder="1"/>
    <xf numFmtId="0" fontId="8" fillId="0" borderId="11" xfId="0" applyFont="1" applyBorder="1"/>
    <xf numFmtId="4" fontId="8" fillId="0" borderId="11" xfId="0" applyNumberFormat="1" applyFont="1" applyBorder="1"/>
    <xf numFmtId="0" fontId="3" fillId="2" borderId="11" xfId="0" applyFont="1" applyFill="1" applyBorder="1" applyAlignment="1">
      <alignment horizontal="center"/>
    </xf>
    <xf numFmtId="0" fontId="8" fillId="0" borderId="4" xfId="0" quotePrefix="1" applyFont="1" applyFill="1" applyBorder="1"/>
    <xf numFmtId="4" fontId="8" fillId="0" borderId="4" xfId="0" applyNumberFormat="1" applyFont="1" applyFill="1" applyBorder="1" applyAlignment="1">
      <alignment horizontal="right" vertical="center" wrapText="1"/>
    </xf>
    <xf numFmtId="0" fontId="8" fillId="0" borderId="5" xfId="0" quotePrefix="1" applyFont="1" applyFill="1" applyBorder="1"/>
    <xf numFmtId="0" fontId="8" fillId="0" borderId="5" xfId="0" applyFont="1" applyFill="1" applyBorder="1"/>
    <xf numFmtId="4" fontId="8" fillId="0" borderId="5" xfId="0" applyNumberFormat="1" applyFont="1" applyFill="1" applyBorder="1" applyAlignment="1">
      <alignment horizontal="right" vertical="center" wrapText="1"/>
    </xf>
    <xf numFmtId="0" fontId="8" fillId="0" borderId="5" xfId="0" quotePrefix="1" applyFont="1" applyFill="1" applyBorder="1" applyAlignment="1">
      <alignment horizontal="right" vertical="center" wrapText="1"/>
    </xf>
    <xf numFmtId="0" fontId="8" fillId="0" borderId="11" xfId="0" quotePrefix="1" applyFont="1" applyFill="1" applyBorder="1" applyAlignment="1">
      <alignment horizontal="right" vertical="center" wrapText="1"/>
    </xf>
    <xf numFmtId="0" fontId="8" fillId="0" borderId="11" xfId="0" applyFont="1" applyFill="1" applyBorder="1"/>
    <xf numFmtId="4" fontId="8" fillId="0" borderId="1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</cellXfs>
  <cellStyles count="4">
    <cellStyle name="Comma 2" xfId="3"/>
    <cellStyle name="Normal 2" xfId="2"/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6" sqref="B6"/>
    </sheetView>
  </sheetViews>
  <sheetFormatPr defaultRowHeight="24.95" customHeight="1" x14ac:dyDescent="0.35"/>
  <cols>
    <col min="1" max="1" width="7.25" style="2" customWidth="1"/>
    <col min="2" max="2" width="12.5" style="2" bestFit="1" customWidth="1"/>
    <col min="3" max="3" width="37.25" style="2" customWidth="1"/>
    <col min="4" max="7" width="13.625" style="2" customWidth="1"/>
    <col min="8" max="12" width="9.5" style="2" customWidth="1"/>
    <col min="13" max="16384" width="9" style="2"/>
  </cols>
  <sheetData>
    <row r="1" spans="1:12" s="12" customFormat="1" ht="24.95" customHeight="1" x14ac:dyDescent="0.4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2" customFormat="1" ht="24.95" customHeight="1" x14ac:dyDescent="0.4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100000000000001" customHeigh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3.25" x14ac:dyDescent="0.35">
      <c r="A4" s="8" t="s">
        <v>15</v>
      </c>
      <c r="B4" s="8" t="s">
        <v>0</v>
      </c>
      <c r="C4" s="4" t="s">
        <v>1</v>
      </c>
      <c r="D4" s="8" t="s">
        <v>2</v>
      </c>
      <c r="E4" s="8" t="s">
        <v>19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23.25" x14ac:dyDescent="0.35">
      <c r="A5" s="9" t="s">
        <v>16</v>
      </c>
      <c r="B5" s="9" t="s">
        <v>10</v>
      </c>
      <c r="C5" s="5"/>
      <c r="D5" s="9" t="s">
        <v>11</v>
      </c>
      <c r="E5" s="9" t="s">
        <v>12</v>
      </c>
      <c r="F5" s="5"/>
      <c r="G5" s="5"/>
      <c r="H5" s="5"/>
      <c r="I5" s="5"/>
      <c r="J5" s="5"/>
      <c r="K5" s="5"/>
      <c r="L5" s="5"/>
    </row>
    <row r="6" spans="1:12" ht="23.25" x14ac:dyDescent="0.35">
      <c r="A6" s="20">
        <v>1</v>
      </c>
      <c r="B6" s="39" t="s">
        <v>50</v>
      </c>
      <c r="C6" s="24" t="s">
        <v>28</v>
      </c>
      <c r="D6" s="40">
        <v>834050</v>
      </c>
      <c r="E6" s="40">
        <v>24277683.309999999</v>
      </c>
      <c r="F6" s="28">
        <v>0</v>
      </c>
      <c r="G6" s="28">
        <v>0</v>
      </c>
      <c r="H6" s="13" t="s">
        <v>13</v>
      </c>
      <c r="I6" s="14" t="s">
        <v>13</v>
      </c>
      <c r="J6" s="14" t="s">
        <v>13</v>
      </c>
      <c r="K6" s="14" t="s">
        <v>14</v>
      </c>
      <c r="L6" s="14" t="s">
        <v>13</v>
      </c>
    </row>
    <row r="7" spans="1:12" s="6" customFormat="1" ht="23.25" x14ac:dyDescent="0.35">
      <c r="A7" s="21">
        <v>2</v>
      </c>
      <c r="B7" s="41" t="s">
        <v>51</v>
      </c>
      <c r="C7" s="42" t="s">
        <v>52</v>
      </c>
      <c r="D7" s="43">
        <v>14630</v>
      </c>
      <c r="E7" s="43">
        <v>249144.14</v>
      </c>
      <c r="F7" s="29">
        <v>4678</v>
      </c>
      <c r="G7" s="29">
        <v>0</v>
      </c>
      <c r="H7" s="22" t="s">
        <v>13</v>
      </c>
      <c r="I7" s="23" t="s">
        <v>13</v>
      </c>
      <c r="J7" s="23" t="s">
        <v>13</v>
      </c>
      <c r="K7" s="23" t="s">
        <v>14</v>
      </c>
      <c r="L7" s="23" t="s">
        <v>13</v>
      </c>
    </row>
    <row r="8" spans="1:12" s="6" customFormat="1" ht="23.25" x14ac:dyDescent="0.35">
      <c r="A8" s="21">
        <v>3</v>
      </c>
      <c r="B8" s="41" t="s">
        <v>53</v>
      </c>
      <c r="C8" s="42" t="s">
        <v>54</v>
      </c>
      <c r="D8" s="43">
        <v>75700</v>
      </c>
      <c r="E8" s="43">
        <v>2345593.61</v>
      </c>
      <c r="F8" s="29">
        <v>5616</v>
      </c>
      <c r="G8" s="29">
        <v>0</v>
      </c>
      <c r="H8" s="22" t="s">
        <v>13</v>
      </c>
      <c r="I8" s="23" t="s">
        <v>13</v>
      </c>
      <c r="J8" s="23" t="s">
        <v>13</v>
      </c>
      <c r="K8" s="23" t="s">
        <v>14</v>
      </c>
      <c r="L8" s="23" t="s">
        <v>13</v>
      </c>
    </row>
    <row r="9" spans="1:12" s="6" customFormat="1" ht="23.25" x14ac:dyDescent="0.35">
      <c r="A9" s="21">
        <v>4</v>
      </c>
      <c r="B9" s="41" t="s">
        <v>27</v>
      </c>
      <c r="C9" s="42" t="s">
        <v>55</v>
      </c>
      <c r="D9" s="43">
        <v>11880</v>
      </c>
      <c r="E9" s="43">
        <v>218714.44</v>
      </c>
      <c r="F9" s="30">
        <v>10930</v>
      </c>
      <c r="G9" s="30">
        <v>0</v>
      </c>
      <c r="H9" s="22" t="s">
        <v>13</v>
      </c>
      <c r="I9" s="23" t="s">
        <v>13</v>
      </c>
      <c r="J9" s="23" t="s">
        <v>13</v>
      </c>
      <c r="K9" s="23" t="s">
        <v>14</v>
      </c>
      <c r="L9" s="23" t="s">
        <v>13</v>
      </c>
    </row>
    <row r="10" spans="1:12" s="6" customFormat="1" ht="23.25" x14ac:dyDescent="0.35">
      <c r="A10" s="21">
        <v>5</v>
      </c>
      <c r="B10" s="41" t="s">
        <v>25</v>
      </c>
      <c r="C10" s="42" t="s">
        <v>24</v>
      </c>
      <c r="D10" s="43">
        <v>35000</v>
      </c>
      <c r="E10" s="43">
        <v>224000</v>
      </c>
      <c r="F10" s="30">
        <v>17500</v>
      </c>
      <c r="G10" s="30">
        <v>16904</v>
      </c>
      <c r="H10" s="22" t="s">
        <v>13</v>
      </c>
      <c r="I10" s="23" t="s">
        <v>13</v>
      </c>
      <c r="J10" s="23" t="s">
        <v>13</v>
      </c>
      <c r="K10" s="23" t="s">
        <v>14</v>
      </c>
      <c r="L10" s="23" t="s">
        <v>13</v>
      </c>
    </row>
    <row r="11" spans="1:12" s="6" customFormat="1" ht="23.25" x14ac:dyDescent="0.35">
      <c r="A11" s="21">
        <v>6</v>
      </c>
      <c r="B11" s="41" t="s">
        <v>56</v>
      </c>
      <c r="C11" s="42" t="s">
        <v>57</v>
      </c>
      <c r="D11" s="43">
        <v>1560</v>
      </c>
      <c r="E11" s="43">
        <v>2080</v>
      </c>
      <c r="F11" s="29">
        <v>0</v>
      </c>
      <c r="G11" s="29">
        <v>0</v>
      </c>
      <c r="H11" s="22" t="s">
        <v>13</v>
      </c>
      <c r="I11" s="23" t="s">
        <v>13</v>
      </c>
      <c r="J11" s="23" t="s">
        <v>13</v>
      </c>
      <c r="K11" s="23" t="s">
        <v>14</v>
      </c>
      <c r="L11" s="23" t="s">
        <v>13</v>
      </c>
    </row>
    <row r="12" spans="1:12" s="6" customFormat="1" ht="23.25" x14ac:dyDescent="0.35">
      <c r="A12" s="21">
        <v>7</v>
      </c>
      <c r="B12" s="41" t="s">
        <v>58</v>
      </c>
      <c r="C12" s="42" t="s">
        <v>59</v>
      </c>
      <c r="D12" s="43">
        <v>10.664999999999999</v>
      </c>
      <c r="E12" s="43">
        <v>12000</v>
      </c>
      <c r="F12" s="29">
        <v>600</v>
      </c>
      <c r="G12" s="29">
        <v>882</v>
      </c>
      <c r="H12" s="22" t="s">
        <v>13</v>
      </c>
      <c r="I12" s="23" t="s">
        <v>13</v>
      </c>
      <c r="J12" s="23" t="s">
        <v>13</v>
      </c>
      <c r="K12" s="23" t="s">
        <v>14</v>
      </c>
      <c r="L12" s="23" t="s">
        <v>13</v>
      </c>
    </row>
    <row r="13" spans="1:12" s="6" customFormat="1" ht="23.25" x14ac:dyDescent="0.35">
      <c r="A13" s="21">
        <v>8</v>
      </c>
      <c r="B13" s="41" t="s">
        <v>60</v>
      </c>
      <c r="C13" s="42" t="s">
        <v>61</v>
      </c>
      <c r="D13" s="43">
        <v>1.84</v>
      </c>
      <c r="E13" s="43">
        <v>1800</v>
      </c>
      <c r="F13" s="29">
        <v>180</v>
      </c>
      <c r="G13" s="29">
        <v>139</v>
      </c>
      <c r="H13" s="22" t="s">
        <v>13</v>
      </c>
      <c r="I13" s="23" t="s">
        <v>13</v>
      </c>
      <c r="J13" s="23" t="s">
        <v>13</v>
      </c>
      <c r="K13" s="23" t="s">
        <v>14</v>
      </c>
      <c r="L13" s="23" t="s">
        <v>13</v>
      </c>
    </row>
    <row r="14" spans="1:12" s="6" customFormat="1" ht="23.25" x14ac:dyDescent="0.35">
      <c r="A14" s="21">
        <v>9</v>
      </c>
      <c r="B14" s="44" t="s">
        <v>62</v>
      </c>
      <c r="C14" s="42" t="s">
        <v>63</v>
      </c>
      <c r="D14" s="43">
        <v>0.22</v>
      </c>
      <c r="E14" s="43">
        <v>7980</v>
      </c>
      <c r="F14" s="29">
        <v>798</v>
      </c>
      <c r="G14" s="29">
        <v>614</v>
      </c>
      <c r="H14" s="22"/>
      <c r="I14" s="23"/>
      <c r="J14" s="23"/>
      <c r="K14" s="23"/>
      <c r="L14" s="23"/>
    </row>
    <row r="15" spans="1:12" s="6" customFormat="1" ht="23.25" x14ac:dyDescent="0.35">
      <c r="A15" s="38">
        <v>10</v>
      </c>
      <c r="B15" s="45" t="s">
        <v>64</v>
      </c>
      <c r="C15" s="46" t="s">
        <v>65</v>
      </c>
      <c r="D15" s="47">
        <v>5.7</v>
      </c>
      <c r="E15" s="47">
        <v>3000</v>
      </c>
      <c r="F15" s="31">
        <v>0</v>
      </c>
      <c r="G15" s="31">
        <v>210</v>
      </c>
      <c r="H15" s="22" t="s">
        <v>13</v>
      </c>
      <c r="I15" s="23" t="s">
        <v>13</v>
      </c>
      <c r="J15" s="23" t="s">
        <v>13</v>
      </c>
      <c r="K15" s="23" t="s">
        <v>14</v>
      </c>
      <c r="L15" s="23" t="s">
        <v>13</v>
      </c>
    </row>
    <row r="16" spans="1:12" s="6" customFormat="1" ht="24" thickBot="1" x14ac:dyDescent="0.4">
      <c r="A16" s="49" t="s">
        <v>22</v>
      </c>
      <c r="B16" s="50"/>
      <c r="C16" s="51"/>
      <c r="D16" s="17">
        <f>SUM(D6:D15)</f>
        <v>972838.42499999993</v>
      </c>
      <c r="E16" s="17">
        <f>SUM(E6:E15)</f>
        <v>27341995.5</v>
      </c>
      <c r="F16" s="17">
        <f>SUM(F6:F15)</f>
        <v>40302</v>
      </c>
      <c r="G16" s="17">
        <f>SUM(G6:G15)</f>
        <v>18749</v>
      </c>
      <c r="H16" s="18" t="s">
        <v>13</v>
      </c>
      <c r="I16" s="16" t="s">
        <v>13</v>
      </c>
      <c r="J16" s="16" t="s">
        <v>13</v>
      </c>
      <c r="K16" s="16" t="s">
        <v>14</v>
      </c>
      <c r="L16" s="16" t="s">
        <v>13</v>
      </c>
    </row>
    <row r="17" spans="1:12" ht="20.100000000000001" customHeight="1" thickTop="1" x14ac:dyDescent="0.35">
      <c r="A17" s="19"/>
      <c r="B17" s="19"/>
      <c r="C17" s="10"/>
      <c r="D17" s="25"/>
      <c r="E17" s="25"/>
      <c r="F17" s="25"/>
      <c r="G17" s="25"/>
      <c r="H17" s="10"/>
      <c r="I17" s="10"/>
      <c r="J17" s="10"/>
      <c r="K17" s="10"/>
      <c r="L17" s="10"/>
    </row>
    <row r="18" spans="1:12" ht="24.95" customHeight="1" x14ac:dyDescent="0.35">
      <c r="A18" s="52" t="s">
        <v>66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</sheetData>
  <mergeCells count="4">
    <mergeCell ref="A1:L1"/>
    <mergeCell ref="A2:L2"/>
    <mergeCell ref="A16:C16"/>
    <mergeCell ref="A18:L18"/>
  </mergeCells>
  <pageMargins left="0.11811023622047245" right="0.11811023622047245" top="0.70866141732283472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4" zoomScaleNormal="100" workbookViewId="0">
      <selection activeCell="B5" sqref="B5"/>
    </sheetView>
  </sheetViews>
  <sheetFormatPr defaultRowHeight="24.95" customHeight="1" x14ac:dyDescent="0.4"/>
  <cols>
    <col min="1" max="1" width="6" style="7" customWidth="1"/>
    <col min="2" max="2" width="12.5" style="7" bestFit="1" customWidth="1"/>
    <col min="3" max="3" width="39.5" style="3" customWidth="1"/>
    <col min="4" max="5" width="16" style="3" customWidth="1"/>
    <col min="6" max="12" width="12" style="3" customWidth="1"/>
    <col min="13" max="16384" width="9" style="3"/>
  </cols>
  <sheetData>
    <row r="1" spans="1:12" ht="24.95" customHeight="1" x14ac:dyDescent="0.4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4.95" customHeight="1" x14ac:dyDescent="0.4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6.25" x14ac:dyDescent="0.4">
      <c r="A3" s="8" t="s">
        <v>15</v>
      </c>
      <c r="B3" s="8" t="s">
        <v>0</v>
      </c>
      <c r="C3" s="54" t="s">
        <v>1</v>
      </c>
      <c r="D3" s="8" t="s">
        <v>2</v>
      </c>
      <c r="E3" s="8" t="s">
        <v>21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</row>
    <row r="4" spans="1:12" ht="26.25" x14ac:dyDescent="0.4">
      <c r="A4" s="9" t="s">
        <v>16</v>
      </c>
      <c r="B4" s="9" t="s">
        <v>10</v>
      </c>
      <c r="C4" s="54"/>
      <c r="D4" s="9" t="s">
        <v>11</v>
      </c>
      <c r="E4" s="9" t="s">
        <v>12</v>
      </c>
      <c r="F4" s="54"/>
      <c r="G4" s="54"/>
      <c r="H4" s="54"/>
      <c r="I4" s="54"/>
      <c r="J4" s="54"/>
      <c r="K4" s="54"/>
      <c r="L4" s="54"/>
    </row>
    <row r="5" spans="1:12" ht="25.5" customHeight="1" x14ac:dyDescent="0.4">
      <c r="A5" s="20">
        <v>1</v>
      </c>
      <c r="B5" s="32" t="s">
        <v>47</v>
      </c>
      <c r="C5" s="24" t="s">
        <v>28</v>
      </c>
      <c r="D5" s="33">
        <v>429150</v>
      </c>
      <c r="E5" s="33">
        <v>7661250</v>
      </c>
      <c r="F5" s="14" t="s">
        <v>13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14</v>
      </c>
      <c r="L5" s="14" t="s">
        <v>13</v>
      </c>
    </row>
    <row r="6" spans="1:12" ht="25.5" customHeight="1" x14ac:dyDescent="0.4">
      <c r="A6" s="21">
        <v>2</v>
      </c>
      <c r="B6" s="27" t="s">
        <v>67</v>
      </c>
      <c r="C6" s="26" t="s">
        <v>68</v>
      </c>
      <c r="D6" s="34">
        <v>28560</v>
      </c>
      <c r="E6" s="34">
        <v>2703347.22</v>
      </c>
      <c r="F6" s="23" t="s">
        <v>13</v>
      </c>
      <c r="G6" s="23" t="s">
        <v>13</v>
      </c>
      <c r="H6" s="23" t="s">
        <v>13</v>
      </c>
      <c r="I6" s="23" t="s">
        <v>13</v>
      </c>
      <c r="J6" s="23" t="s">
        <v>13</v>
      </c>
      <c r="K6" s="23" t="s">
        <v>14</v>
      </c>
      <c r="L6" s="23" t="s">
        <v>13</v>
      </c>
    </row>
    <row r="7" spans="1:12" ht="25.5" customHeight="1" x14ac:dyDescent="0.4">
      <c r="A7" s="21">
        <v>3</v>
      </c>
      <c r="B7" s="27" t="s">
        <v>48</v>
      </c>
      <c r="C7" s="26" t="s">
        <v>69</v>
      </c>
      <c r="D7" s="34">
        <v>32100</v>
      </c>
      <c r="E7" s="34">
        <v>1348000</v>
      </c>
      <c r="F7" s="23" t="s">
        <v>13</v>
      </c>
      <c r="G7" s="23" t="s">
        <v>13</v>
      </c>
      <c r="H7" s="23" t="s">
        <v>13</v>
      </c>
      <c r="I7" s="23" t="s">
        <v>13</v>
      </c>
      <c r="J7" s="23" t="s">
        <v>13</v>
      </c>
      <c r="K7" s="23" t="s">
        <v>14</v>
      </c>
      <c r="L7" s="23" t="s">
        <v>13</v>
      </c>
    </row>
    <row r="8" spans="1:12" ht="25.5" customHeight="1" x14ac:dyDescent="0.4">
      <c r="A8" s="21">
        <v>4</v>
      </c>
      <c r="B8" s="27" t="s">
        <v>26</v>
      </c>
      <c r="C8" s="26" t="s">
        <v>17</v>
      </c>
      <c r="D8" s="34">
        <v>2341248</v>
      </c>
      <c r="E8" s="34">
        <v>1179176.76</v>
      </c>
      <c r="F8" s="23" t="s">
        <v>13</v>
      </c>
      <c r="G8" s="23" t="s">
        <v>13</v>
      </c>
      <c r="H8" s="23" t="s">
        <v>13</v>
      </c>
      <c r="I8" s="23" t="s">
        <v>13</v>
      </c>
      <c r="J8" s="23" t="s">
        <v>13</v>
      </c>
      <c r="K8" s="23" t="s">
        <v>14</v>
      </c>
      <c r="L8" s="23" t="s">
        <v>13</v>
      </c>
    </row>
    <row r="9" spans="1:12" ht="25.5" customHeight="1" x14ac:dyDescent="0.4">
      <c r="A9" s="21">
        <v>5</v>
      </c>
      <c r="B9" s="27" t="s">
        <v>29</v>
      </c>
      <c r="C9" s="26" t="s">
        <v>44</v>
      </c>
      <c r="D9" s="34">
        <v>3800</v>
      </c>
      <c r="E9" s="34">
        <v>88800</v>
      </c>
      <c r="F9" s="23" t="s">
        <v>13</v>
      </c>
      <c r="G9" s="23" t="s">
        <v>13</v>
      </c>
      <c r="H9" s="23" t="s">
        <v>13</v>
      </c>
      <c r="I9" s="23" t="s">
        <v>13</v>
      </c>
      <c r="J9" s="23" t="s">
        <v>13</v>
      </c>
      <c r="K9" s="23" t="s">
        <v>14</v>
      </c>
      <c r="L9" s="23" t="s">
        <v>13</v>
      </c>
    </row>
    <row r="10" spans="1:12" ht="25.5" customHeight="1" x14ac:dyDescent="0.4">
      <c r="A10" s="21">
        <v>6</v>
      </c>
      <c r="B10" s="27" t="s">
        <v>30</v>
      </c>
      <c r="C10" s="26" t="s">
        <v>31</v>
      </c>
      <c r="D10" s="34">
        <v>1500</v>
      </c>
      <c r="E10" s="34">
        <v>38000</v>
      </c>
      <c r="F10" s="23" t="s">
        <v>13</v>
      </c>
      <c r="G10" s="23" t="s">
        <v>13</v>
      </c>
      <c r="H10" s="23" t="s">
        <v>13</v>
      </c>
      <c r="I10" s="23" t="s">
        <v>13</v>
      </c>
      <c r="J10" s="23" t="s">
        <v>13</v>
      </c>
      <c r="K10" s="23" t="s">
        <v>14</v>
      </c>
      <c r="L10" s="23" t="s">
        <v>13</v>
      </c>
    </row>
    <row r="11" spans="1:12" ht="25.5" customHeight="1" x14ac:dyDescent="0.4">
      <c r="A11" s="21">
        <v>7</v>
      </c>
      <c r="B11" s="27" t="s">
        <v>32</v>
      </c>
      <c r="C11" s="26" t="s">
        <v>33</v>
      </c>
      <c r="D11" s="34">
        <v>900</v>
      </c>
      <c r="E11" s="34">
        <v>20700</v>
      </c>
      <c r="F11" s="23" t="s">
        <v>13</v>
      </c>
      <c r="G11" s="23" t="s">
        <v>13</v>
      </c>
      <c r="H11" s="23" t="s">
        <v>13</v>
      </c>
      <c r="I11" s="23" t="s">
        <v>13</v>
      </c>
      <c r="J11" s="23" t="s">
        <v>13</v>
      </c>
      <c r="K11" s="23" t="s">
        <v>14</v>
      </c>
      <c r="L11" s="23" t="s">
        <v>13</v>
      </c>
    </row>
    <row r="12" spans="1:12" ht="25.5" customHeight="1" x14ac:dyDescent="0.4">
      <c r="A12" s="21">
        <v>8</v>
      </c>
      <c r="B12" s="27" t="s">
        <v>36</v>
      </c>
      <c r="C12" s="26" t="s">
        <v>37</v>
      </c>
      <c r="D12" s="34">
        <v>800</v>
      </c>
      <c r="E12" s="34">
        <v>19800</v>
      </c>
      <c r="F12" s="23" t="s">
        <v>13</v>
      </c>
      <c r="G12" s="23" t="s">
        <v>13</v>
      </c>
      <c r="H12" s="23" t="s">
        <v>13</v>
      </c>
      <c r="I12" s="23" t="s">
        <v>13</v>
      </c>
      <c r="J12" s="23" t="s">
        <v>13</v>
      </c>
      <c r="K12" s="23" t="s">
        <v>14</v>
      </c>
      <c r="L12" s="23" t="s">
        <v>13</v>
      </c>
    </row>
    <row r="13" spans="1:12" ht="25.5" customHeight="1" x14ac:dyDescent="0.4">
      <c r="A13" s="21">
        <v>9</v>
      </c>
      <c r="B13" s="27" t="s">
        <v>34</v>
      </c>
      <c r="C13" s="26" t="s">
        <v>35</v>
      </c>
      <c r="D13" s="34">
        <v>1000</v>
      </c>
      <c r="E13" s="34">
        <v>15000</v>
      </c>
      <c r="F13" s="23" t="s">
        <v>13</v>
      </c>
      <c r="G13" s="23" t="s">
        <v>13</v>
      </c>
      <c r="H13" s="23" t="s">
        <v>13</v>
      </c>
      <c r="I13" s="23" t="s">
        <v>13</v>
      </c>
      <c r="J13" s="23" t="s">
        <v>13</v>
      </c>
      <c r="K13" s="23" t="s">
        <v>14</v>
      </c>
      <c r="L13" s="23" t="s">
        <v>13</v>
      </c>
    </row>
    <row r="14" spans="1:12" ht="25.5" customHeight="1" x14ac:dyDescent="0.4">
      <c r="A14" s="21">
        <v>10</v>
      </c>
      <c r="B14" s="27" t="s">
        <v>38</v>
      </c>
      <c r="C14" s="26" t="s">
        <v>39</v>
      </c>
      <c r="D14" s="34">
        <v>600</v>
      </c>
      <c r="E14" s="34">
        <v>11200</v>
      </c>
      <c r="F14" s="23" t="s">
        <v>13</v>
      </c>
      <c r="G14" s="23" t="s">
        <v>13</v>
      </c>
      <c r="H14" s="23" t="s">
        <v>13</v>
      </c>
      <c r="I14" s="23" t="s">
        <v>13</v>
      </c>
      <c r="J14" s="23" t="s">
        <v>13</v>
      </c>
      <c r="K14" s="23" t="s">
        <v>14</v>
      </c>
      <c r="L14" s="23" t="s">
        <v>13</v>
      </c>
    </row>
    <row r="15" spans="1:12" ht="25.5" customHeight="1" x14ac:dyDescent="0.4">
      <c r="A15" s="21">
        <v>11</v>
      </c>
      <c r="B15" s="27" t="s">
        <v>40</v>
      </c>
      <c r="C15" s="26" t="s">
        <v>41</v>
      </c>
      <c r="D15" s="34">
        <v>600</v>
      </c>
      <c r="E15" s="34">
        <v>7800</v>
      </c>
      <c r="F15" s="23" t="s">
        <v>13</v>
      </c>
      <c r="G15" s="23" t="s">
        <v>13</v>
      </c>
      <c r="H15" s="23" t="s">
        <v>13</v>
      </c>
      <c r="I15" s="23" t="s">
        <v>13</v>
      </c>
      <c r="J15" s="23" t="s">
        <v>13</v>
      </c>
      <c r="K15" s="23" t="s">
        <v>14</v>
      </c>
      <c r="L15" s="23" t="s">
        <v>13</v>
      </c>
    </row>
    <row r="16" spans="1:12" ht="25.5" customHeight="1" x14ac:dyDescent="0.4">
      <c r="A16" s="21">
        <v>12</v>
      </c>
      <c r="B16" s="27" t="s">
        <v>45</v>
      </c>
      <c r="C16" s="26" t="s">
        <v>46</v>
      </c>
      <c r="D16" s="34">
        <v>300</v>
      </c>
      <c r="E16" s="34">
        <v>6800</v>
      </c>
      <c r="F16" s="23" t="s">
        <v>13</v>
      </c>
      <c r="G16" s="23" t="s">
        <v>13</v>
      </c>
      <c r="H16" s="23" t="s">
        <v>13</v>
      </c>
      <c r="I16" s="23" t="s">
        <v>13</v>
      </c>
      <c r="J16" s="23" t="s">
        <v>13</v>
      </c>
      <c r="K16" s="23" t="s">
        <v>14</v>
      </c>
      <c r="L16" s="23" t="s">
        <v>13</v>
      </c>
    </row>
    <row r="17" spans="1:12" ht="25.5" customHeight="1" x14ac:dyDescent="0.4">
      <c r="A17" s="21">
        <v>13</v>
      </c>
      <c r="B17" s="27" t="s">
        <v>42</v>
      </c>
      <c r="C17" s="26" t="s">
        <v>43</v>
      </c>
      <c r="D17" s="34">
        <v>300</v>
      </c>
      <c r="E17" s="34">
        <v>6700</v>
      </c>
      <c r="F17" s="23" t="s">
        <v>13</v>
      </c>
      <c r="G17" s="23" t="s">
        <v>13</v>
      </c>
      <c r="H17" s="23" t="s">
        <v>13</v>
      </c>
      <c r="I17" s="23" t="s">
        <v>13</v>
      </c>
      <c r="J17" s="23" t="s">
        <v>13</v>
      </c>
      <c r="K17" s="23" t="s">
        <v>14</v>
      </c>
      <c r="L17" s="23" t="s">
        <v>13</v>
      </c>
    </row>
    <row r="18" spans="1:12" ht="25.5" customHeight="1" x14ac:dyDescent="0.4">
      <c r="A18" s="21">
        <v>14</v>
      </c>
      <c r="B18" s="35" t="s">
        <v>56</v>
      </c>
      <c r="C18" s="36" t="s">
        <v>70</v>
      </c>
      <c r="D18" s="37">
        <v>1560</v>
      </c>
      <c r="E18" s="37">
        <v>2080</v>
      </c>
      <c r="F18" s="23" t="s">
        <v>13</v>
      </c>
      <c r="G18" s="23" t="s">
        <v>13</v>
      </c>
      <c r="H18" s="23" t="s">
        <v>13</v>
      </c>
      <c r="I18" s="23" t="s">
        <v>13</v>
      </c>
      <c r="J18" s="23" t="s">
        <v>13</v>
      </c>
      <c r="K18" s="23" t="s">
        <v>14</v>
      </c>
      <c r="L18" s="23" t="s">
        <v>13</v>
      </c>
    </row>
    <row r="19" spans="1:12" ht="25.5" customHeight="1" thickBot="1" x14ac:dyDescent="0.45">
      <c r="A19" s="53" t="s">
        <v>23</v>
      </c>
      <c r="B19" s="53"/>
      <c r="C19" s="53"/>
      <c r="D19" s="17">
        <f>SUM(D5:D18)</f>
        <v>2842418</v>
      </c>
      <c r="E19" s="17">
        <f>SUM(E5:E18)</f>
        <v>13108653.98</v>
      </c>
      <c r="F19" s="15" t="s">
        <v>13</v>
      </c>
      <c r="G19" s="15" t="s">
        <v>13</v>
      </c>
      <c r="H19" s="15" t="s">
        <v>13</v>
      </c>
      <c r="I19" s="15" t="s">
        <v>13</v>
      </c>
      <c r="J19" s="15" t="s">
        <v>13</v>
      </c>
      <c r="K19" s="15" t="s">
        <v>14</v>
      </c>
      <c r="L19" s="15" t="s">
        <v>13</v>
      </c>
    </row>
    <row r="20" spans="1:12" ht="20.100000000000001" customHeight="1" thickTop="1" x14ac:dyDescent="0.4">
      <c r="A20" s="11"/>
      <c r="B20" s="11"/>
      <c r="C20" s="10"/>
      <c r="D20" s="25"/>
      <c r="E20" s="25"/>
      <c r="F20" s="10"/>
      <c r="G20" s="10"/>
      <c r="H20" s="10"/>
      <c r="I20" s="10"/>
      <c r="J20" s="10"/>
      <c r="K20" s="10"/>
      <c r="L20" s="10"/>
    </row>
    <row r="21" spans="1:12" s="6" customFormat="1" ht="24.95" customHeight="1" x14ac:dyDescent="0.35">
      <c r="A21" s="52" t="s">
        <v>71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mergeCells count="12">
    <mergeCell ref="A21:L21"/>
    <mergeCell ref="A19:C19"/>
    <mergeCell ref="A1:L1"/>
    <mergeCell ref="A2:L2"/>
    <mergeCell ref="C3:C4"/>
    <mergeCell ref="F3:F4"/>
    <mergeCell ref="G3:G4"/>
    <mergeCell ref="H3:H4"/>
    <mergeCell ref="I3:I4"/>
    <mergeCell ref="J3:J4"/>
    <mergeCell ref="K3:K4"/>
    <mergeCell ref="L3:L4"/>
  </mergeCells>
  <pageMargins left="0.44" right="0.11811023622047245" top="0.47244094488188981" bottom="0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ขาเข้า</vt:lpstr>
      <vt:lpstr>ขาออก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104832</dc:creator>
  <cp:lastModifiedBy>สมชาย โตทรัพย์ 103874</cp:lastModifiedBy>
  <cp:lastPrinted>2020-01-07T07:58:19Z</cp:lastPrinted>
  <dcterms:created xsi:type="dcterms:W3CDTF">2010-06-01T06:47:20Z</dcterms:created>
  <dcterms:modified xsi:type="dcterms:W3CDTF">2020-01-24T13:45:09Z</dcterms:modified>
</cp:coreProperties>
</file>